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bercy.milliet\Users\sd\Documents\JEUX OLYMPIQUES 2024 JO\"/>
    </mc:Choice>
  </mc:AlternateContent>
  <xr:revisionPtr revIDLastSave="0" documentId="13_ncr:1_{3E092485-684B-4B81-8FD5-ADA039378046}" xr6:coauthVersionLast="47" xr6:coauthVersionMax="47" xr10:uidLastSave="{00000000-0000-0000-0000-000000000000}"/>
  <bookViews>
    <workbookView xWindow="-120" yWindow="-120" windowWidth="28440" windowHeight="15840" xr2:uid="{008E00A6-91FB-48BE-A059-C47D1776BBF4}"/>
  </bookViews>
  <sheets>
    <sheet name="SITES JEUX OLYMPIQUES" sheetId="3" r:id="rId1"/>
    <sheet name="SITES MOBILES" sheetId="4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3" i="4" l="1"/>
  <c r="F51" i="4"/>
  <c r="F49" i="4"/>
  <c r="F47" i="4"/>
  <c r="F45" i="4"/>
  <c r="F30" i="4"/>
  <c r="F28" i="4"/>
  <c r="F13" i="4"/>
  <c r="F11" i="4"/>
  <c r="D32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11" i="3"/>
</calcChain>
</file>

<file path=xl/sharedStrings.xml><?xml version="1.0" encoding="utf-8"?>
<sst xmlns="http://schemas.openxmlformats.org/spreadsheetml/2006/main" count="218" uniqueCount="96">
  <si>
    <t>VILLEPINTE</t>
  </si>
  <si>
    <t>SAINT DENIS</t>
  </si>
  <si>
    <t>COLOMBES</t>
  </si>
  <si>
    <t>NANTERRE</t>
  </si>
  <si>
    <t>VERSAILLES</t>
  </si>
  <si>
    <t>QT QUENTIN EN YVELINES</t>
  </si>
  <si>
    <t>ELANCOURT</t>
  </si>
  <si>
    <t>VAIRES SUR MARNE</t>
  </si>
  <si>
    <t>Arena Paris Nord</t>
  </si>
  <si>
    <t>Village Olympique</t>
  </si>
  <si>
    <t>Stade Yves du Manoir</t>
  </si>
  <si>
    <t>Château de Versailles</t>
  </si>
  <si>
    <t>Colline Elancourt</t>
  </si>
  <si>
    <t>Stade Nautique</t>
  </si>
  <si>
    <t>ARENA Champ de Mars</t>
  </si>
  <si>
    <t>Parc des Princes</t>
  </si>
  <si>
    <t>Stade Tour Eiffel</t>
  </si>
  <si>
    <t>Trocadéro</t>
  </si>
  <si>
    <t>Invalides</t>
  </si>
  <si>
    <t>Pont Alexandre 3</t>
  </si>
  <si>
    <t>Grand Palais</t>
  </si>
  <si>
    <t>Stade de la Concorde</t>
  </si>
  <si>
    <t>Hotel de Ville</t>
  </si>
  <si>
    <t>Arena Bercy</t>
  </si>
  <si>
    <t>Arena Porte de la Chapelle</t>
  </si>
  <si>
    <t>Accessibilité</t>
  </si>
  <si>
    <t>J6</t>
  </si>
  <si>
    <t>J7</t>
  </si>
  <si>
    <t>J8</t>
  </si>
  <si>
    <t>J9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</si>
  <si>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</si>
  <si>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</si>
  <si>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</si>
  <si>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</si>
  <si>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</si>
  <si>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</si>
  <si>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</si>
  <si>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</si>
  <si>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</si>
  <si>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</si>
  <si>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LU</t>
  </si>
  <si>
    <t>MA</t>
  </si>
  <si>
    <t>ME</t>
  </si>
  <si>
    <t>JE</t>
  </si>
  <si>
    <t>VE</t>
  </si>
  <si>
    <t>SA</t>
  </si>
  <si>
    <t>DI</t>
  </si>
  <si>
    <t>Ville</t>
  </si>
  <si>
    <t>Site Olympique</t>
  </si>
  <si>
    <t>Nb jours avec restrictions</t>
  </si>
  <si>
    <t>Paris</t>
  </si>
  <si>
    <t>Stade Roland Garros</t>
  </si>
  <si>
    <t>Paris + Limitrophes</t>
  </si>
  <si>
    <t>Arena Porte de Versailles Paris SUD</t>
  </si>
  <si>
    <t>Arena La Défense</t>
  </si>
  <si>
    <t>STADE DE France + Centre Nautique</t>
  </si>
  <si>
    <t>Vélodrome + BMX + Golf National</t>
  </si>
  <si>
    <t>Sites Mobiles avec impact</t>
  </si>
  <si>
    <t>Horaires</t>
  </si>
  <si>
    <t>Jeudi 25 juillet</t>
  </si>
  <si>
    <t xml:space="preserve">Horaires? </t>
  </si>
  <si>
    <t>Mercredi 24 juillet</t>
  </si>
  <si>
    <t>Lundi 29 juillet</t>
  </si>
  <si>
    <t>04h-10h : ZONE CENTRE (CONCORDE + 16)</t>
  </si>
  <si>
    <t>Mardi 30 juillet</t>
  </si>
  <si>
    <t>05h-11h30:  ZONE CENTRE (CONCORDE + 16)</t>
  </si>
  <si>
    <t>mercredi 31 juillet</t>
  </si>
  <si>
    <t>05h-11h30 :  ZONE CENTRE (CONCORDE + 16)</t>
  </si>
  <si>
    <t>Jeudi 1 aout</t>
  </si>
  <si>
    <t>13h00</t>
  </si>
  <si>
    <t>Vendredi 2 août</t>
  </si>
  <si>
    <t>11h00</t>
  </si>
  <si>
    <t>lundi 5 août</t>
  </si>
  <si>
    <t>5h-11h30 :  ZONE CENTRE (CONCORDE + 16)</t>
  </si>
  <si>
    <t>NO</t>
  </si>
  <si>
    <t>29/30/31 juillet</t>
  </si>
  <si>
    <t>LES PERIMETRES DE RESTRICTIONS D'ACCES DE EVENEMENTS MOBILES (CEREMONIE &amp; EPREUVES SUR ROUTE)</t>
  </si>
  <si>
    <t>Activation des restrictions d'accès à la zone rouge 3h avant le début de l'épeuvre jusqu'à 1h après l'épreuve</t>
  </si>
  <si>
    <t>Date(s)</t>
  </si>
  <si>
    <t>Horaires Fermeture</t>
  </si>
  <si>
    <t>Nb clients présents</t>
  </si>
  <si>
    <t>Marathon</t>
  </si>
  <si>
    <t>Triathlon</t>
  </si>
  <si>
    <t>4:00 - 10:00</t>
  </si>
  <si>
    <t>PAS D'ACCES</t>
  </si>
  <si>
    <t>Fermeture accès entre 08:00 et 09:30</t>
  </si>
  <si>
    <t>à partir de 12h30</t>
  </si>
  <si>
    <t>Fermeture accès entre 10:00 et 11:00</t>
  </si>
  <si>
    <t>Activation 2H30 à 3h00 avant le début de l'épreuve et désactivation 1h après la fin de l'épreuve</t>
  </si>
  <si>
    <t>FERMETURE ACCES TÔT --&gt; sur nos horaires</t>
  </si>
  <si>
    <t>Numéro du Site</t>
  </si>
  <si>
    <t>EPREUVES MOBILES</t>
  </si>
  <si>
    <t>13h30 : centre + est parisien + sud est</t>
  </si>
  <si>
    <t>arrondissements: 1+ 2 + 7 + 8 + 15 + 16</t>
  </si>
  <si>
    <t xml:space="preserve">Cyclisme - Course en ligne </t>
  </si>
  <si>
    <t>Calendrier des épreuves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</si>
</sst>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h:mm;@"/>
    <numFmt numFmtId="165" formatCode="0&quot; jrs&quot;"/>
    <numFmt numFmtId="166" formatCode="[$-40C]d\-mmm;@"/>
    <numFmt numFmtId="167" formatCode="[$-F800]dddd\,\ mmmm\ dd\,\ yyyy"/>
    <numFmt numFmtId="168" formatCode="0&quot; clts&quot;"/>
  </numFmts>
  <fonts count="17" x14ac:knownFonts="1">
    <font>
      <sz val="11"/>
      <color theme="1"/>
      <name val="Calibri"/>
      <family val="2"/>
      <scheme val="minor"/>
    </font>
    <font>
      <b/>
      <sz val="14"/>
      <color theme="0"/>
      <name val="Trebuchet MS"/>
      <family val="2"/>
    </font>
    <font>
      <sz val="11"/>
      <color theme="0"/>
      <name val="Trebuchet MS"/>
      <family val="2"/>
    </font>
    <font>
      <b/>
      <sz val="12"/>
      <color theme="0"/>
      <name val="Trebuchet MS"/>
      <family val="2"/>
    </font>
    <font>
      <sz val="12"/>
      <color theme="0"/>
      <name val="Trebuchet MS"/>
      <family val="2"/>
    </font>
    <font>
      <sz val="12"/>
      <color rgb="FF005776"/>
      <name val="Trebuchet MS"/>
      <family val="2"/>
    </font>
    <font>
      <sz val="12"/>
      <name val="Trebuchet MS"/>
      <family val="2"/>
    </font>
    <font>
      <sz val="14"/>
      <name val="Trebuchet MS"/>
      <family val="2"/>
    </font>
    <font>
      <sz val="12"/>
      <color rgb="FFC00000"/>
      <name val="Trebuchet MS"/>
      <family val="2"/>
    </font>
    <font>
      <b/>
      <sz val="10"/>
      <color theme="0"/>
      <name val="Trebuchet MS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b/>
      <sz val="11"/>
      <color theme="0"/>
      <name val="Trebuchet MS"/>
      <family val="2"/>
    </font>
    <font>
      <b/>
      <i/>
      <sz val="11"/>
      <color rgb="FF000000"/>
      <name val="Trebuchet MS"/>
      <family val="2"/>
    </font>
    <font>
      <b/>
      <sz val="11"/>
      <color rgb="FF000000"/>
      <name val="Trebuchet MS"/>
      <family val="2"/>
    </font>
    <font>
      <b/>
      <sz val="11"/>
      <color theme="1"/>
      <name val="Trebuchet MS"/>
      <family val="2"/>
    </font>
    <font>
      <sz val="10"/>
      <name val="Trebuchet MS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00577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4D7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DD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4" borderId="0" xfId="0" applyFill="1"/>
    <xf numFmtId="1" fontId="2" fillId="6" borderId="3" xfId="0" applyNumberFormat="1" applyFont="1" applyFill="1" applyBorder="1" applyAlignment="1">
      <alignment horizontal="center" vertical="center"/>
    </xf>
    <xf numFmtId="1" fontId="2" fillId="7" borderId="3" xfId="0" applyNumberFormat="1" applyFont="1" applyFill="1" applyBorder="1" applyAlignment="1">
      <alignment horizontal="center" vertical="center"/>
    </xf>
    <xf numFmtId="164" fontId="2" fillId="5" borderId="3" xfId="0" applyNumberFormat="1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left" indent="5"/>
    </xf>
    <xf numFmtId="0" fontId="1" fillId="4" borderId="0" xfId="0" applyFont="1" applyFill="1"/>
    <xf numFmtId="0" fontId="4" fillId="4" borderId="0" xfId="0" applyFont="1" applyFill="1"/>
    <xf numFmtId="0" fontId="1" fillId="3" borderId="3" xfId="0" applyFont="1" applyFill="1" applyBorder="1" applyAlignment="1">
      <alignment horizontal="left" vertical="center" indent="7"/>
    </xf>
    <xf numFmtId="0" fontId="4" fillId="3" borderId="3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wrapText="1"/>
    </xf>
    <xf numFmtId="166" fontId="6" fillId="4" borderId="3" xfId="0" applyNumberFormat="1" applyFont="1" applyFill="1" applyBorder="1" applyAlignment="1">
      <alignment horizontal="center" vertical="center"/>
    </xf>
    <xf numFmtId="0" fontId="7" fillId="4" borderId="0" xfId="0" applyFont="1" applyFill="1"/>
    <xf numFmtId="0" fontId="3" fillId="4" borderId="0" xfId="0" applyFont="1" applyFill="1"/>
    <xf numFmtId="0" fontId="6" fillId="4" borderId="3" xfId="0" applyFont="1" applyFill="1" applyBorder="1" applyAlignment="1">
      <alignment horizontal="center" vertical="center"/>
    </xf>
    <xf numFmtId="168" fontId="8" fillId="16" borderId="3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1" fillId="17" borderId="1" xfId="0" applyFont="1" applyFill="1" applyBorder="1"/>
    <xf numFmtId="0" fontId="1" fillId="17" borderId="2" xfId="0" applyFont="1" applyFill="1" applyBorder="1"/>
    <xf numFmtId="0" fontId="4" fillId="17" borderId="12" xfId="0" applyFont="1" applyFill="1" applyBorder="1"/>
    <xf numFmtId="0" fontId="1" fillId="17" borderId="5" xfId="0" applyFont="1" applyFill="1" applyBorder="1"/>
    <xf numFmtId="0" fontId="1" fillId="17" borderId="0" xfId="0" applyFont="1" applyFill="1"/>
    <xf numFmtId="0" fontId="4" fillId="17" borderId="13" xfId="0" applyFont="1" applyFill="1" applyBorder="1"/>
    <xf numFmtId="0" fontId="1" fillId="17" borderId="6" xfId="0" applyFont="1" applyFill="1" applyBorder="1"/>
    <xf numFmtId="0" fontId="1" fillId="17" borderId="7" xfId="0" applyFont="1" applyFill="1" applyBorder="1"/>
    <xf numFmtId="0" fontId="4" fillId="17" borderId="14" xfId="0" applyFont="1" applyFill="1" applyBorder="1"/>
    <xf numFmtId="166" fontId="6" fillId="18" borderId="3" xfId="0" applyNumberFormat="1" applyFont="1" applyFill="1" applyBorder="1" applyAlignment="1">
      <alignment horizontal="center" vertical="center"/>
    </xf>
    <xf numFmtId="0" fontId="7" fillId="18" borderId="0" xfId="0" applyFont="1" applyFill="1"/>
    <xf numFmtId="0" fontId="3" fillId="18" borderId="0" xfId="0" applyFont="1" applyFill="1"/>
    <xf numFmtId="20" fontId="6" fillId="18" borderId="3" xfId="0" applyNumberFormat="1" applyFont="1" applyFill="1" applyBorder="1" applyAlignment="1">
      <alignment horizontal="center" vertical="center"/>
    </xf>
    <xf numFmtId="20" fontId="6" fillId="4" borderId="3" xfId="0" applyNumberFormat="1" applyFont="1" applyFill="1" applyBorder="1" applyAlignment="1">
      <alignment horizontal="center" vertical="center"/>
    </xf>
    <xf numFmtId="0" fontId="6" fillId="18" borderId="0" xfId="0" applyFont="1" applyFill="1" applyAlignment="1">
      <alignment horizontal="center" vertical="center"/>
    </xf>
    <xf numFmtId="0" fontId="11" fillId="2" borderId="4" xfId="0" applyFont="1" applyFill="1" applyBorder="1" applyAlignment="1">
      <alignment horizontal="left" vertical="center" wrapText="1"/>
    </xf>
    <xf numFmtId="0" fontId="11" fillId="2" borderId="4" xfId="0" applyFont="1" applyFill="1" applyBorder="1" applyAlignment="1">
      <alignment horizontal="left" vertical="center"/>
    </xf>
    <xf numFmtId="167" fontId="10" fillId="0" borderId="4" xfId="0" applyNumberFormat="1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165" fontId="10" fillId="0" borderId="3" xfId="0" applyNumberFormat="1" applyFont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0" fillId="14" borderId="3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5" fillId="15" borderId="9" xfId="0" applyFont="1" applyFill="1" applyBorder="1" applyAlignment="1">
      <alignment horizontal="left" vertical="center" indent="5"/>
    </xf>
    <xf numFmtId="0" fontId="5" fillId="15" borderId="10" xfId="0" applyFont="1" applyFill="1" applyBorder="1" applyAlignment="1">
      <alignment horizontal="left" vertical="center" indent="5"/>
    </xf>
    <xf numFmtId="0" fontId="5" fillId="15" borderId="11" xfId="0" applyFont="1" applyFill="1" applyBorder="1" applyAlignment="1">
      <alignment horizontal="left" vertical="center" indent="5"/>
    </xf>
    <xf numFmtId="166" fontId="6" fillId="0" borderId="3" xfId="0" applyNumberFormat="1" applyFont="1" applyFill="1" applyBorder="1" applyAlignment="1">
      <alignment horizontal="center" vertical="center"/>
    </xf>
    <xf numFmtId="0" fontId="7" fillId="0" borderId="0" xfId="0" applyFont="1" applyFill="1"/>
    <xf numFmtId="0" fontId="3" fillId="0" borderId="0" xfId="0" applyFont="1" applyFill="1"/>
    <xf numFmtId="20" fontId="6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15" fillId="0" borderId="3" xfId="0" applyFont="1" applyBorder="1" applyAlignment="1">
      <alignment horizontal="center" vertical="center"/>
    </xf>
    <xf numFmtId="0" fontId="11" fillId="8" borderId="3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9" fillId="3" borderId="1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0" fontId="2" fillId="3" borderId="8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166" fontId="15" fillId="14" borderId="3" xfId="0" applyNumberFormat="1" applyFont="1" applyFill="1" applyBorder="1" applyAlignment="1">
      <alignment horizontal="center" vertical="center" textRotation="90"/>
    </xf>
    <xf numFmtId="166" fontId="15" fillId="4" borderId="3" xfId="0" applyNumberFormat="1" applyFont="1" applyFill="1" applyBorder="1" applyAlignment="1">
      <alignment horizontal="center" vertical="center" textRotation="90"/>
    </xf>
    <xf numFmtId="166" fontId="15" fillId="0" borderId="3" xfId="0" applyNumberFormat="1" applyFont="1" applyFill="1" applyBorder="1" applyAlignment="1">
      <alignment horizontal="center" vertical="center" textRotation="90"/>
    </xf>
    <xf numFmtId="166" fontId="15" fillId="9" borderId="3" xfId="0" applyNumberFormat="1" applyFont="1" applyFill="1" applyBorder="1" applyAlignment="1">
      <alignment horizontal="center" vertical="center" textRotation="90"/>
    </xf>
    <xf numFmtId="0" fontId="10" fillId="1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10" fillId="11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0" fillId="13" borderId="0" xfId="0" applyFont="1" applyFill="1" applyAlignment="1">
      <alignment vertical="center"/>
    </xf>
    <xf numFmtId="0" fontId="10" fillId="8" borderId="0" xfId="0" applyFont="1" applyFill="1" applyAlignment="1">
      <alignment vertical="center"/>
    </xf>
    <xf numFmtId="0" fontId="10" fillId="12" borderId="0" xfId="0" applyFont="1" applyFill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164" fontId="10" fillId="11" borderId="3" xfId="0" applyNumberFormat="1" applyFont="1" applyFill="1" applyBorder="1" applyAlignment="1">
      <alignment vertical="center"/>
    </xf>
    <xf numFmtId="164" fontId="10" fillId="10" borderId="3" xfId="0" applyNumberFormat="1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vertical="center"/>
    </xf>
    <xf numFmtId="164" fontId="16" fillId="11" borderId="3" xfId="0" applyNumberFormat="1" applyFont="1" applyFill="1" applyBorder="1" applyAlignment="1">
      <alignment vertical="center"/>
    </xf>
    <xf numFmtId="164" fontId="10" fillId="13" borderId="3" xfId="0" applyNumberFormat="1" applyFont="1" applyFill="1" applyBorder="1" applyAlignment="1">
      <alignment vertical="center"/>
    </xf>
    <xf numFmtId="164" fontId="10" fillId="0" borderId="3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164" fontId="10" fillId="8" borderId="3" xfId="0" applyNumberFormat="1" applyFont="1" applyFill="1" applyBorder="1" applyAlignment="1">
      <alignment vertical="center"/>
    </xf>
  </cellXfs>
  <cellStyles count="1">
    <cellStyle name="Normal" xfId="0" builtinId="0"/>
  </cellStyles>
  <dxfs count="9"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ill>
        <patternFill>
          <bgColor theme="1"/>
        </patternFill>
      </fill>
    </dxf>
    <dxf>
      <font>
        <color rgb="FFC00000"/>
      </font>
      <fill>
        <patternFill>
          <bgColor rgb="FFC00000"/>
        </patternFill>
      </fill>
    </dxf>
    <dxf>
      <font>
        <color theme="5"/>
      </font>
      <fill>
        <patternFill>
          <bgColor theme="5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7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26</xdr:row>
      <xdr:rowOff>77585</xdr:rowOff>
    </xdr:from>
    <xdr:to>
      <xdr:col>1</xdr:col>
      <xdr:colOff>6686550</xdr:colOff>
      <xdr:row>41</xdr:row>
      <xdr:rowOff>28574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69FDDBEB-8232-4694-B726-CA4338C4A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97" r="18901" b="11045"/>
        <a:stretch/>
      </xdr:blipFill>
      <xdr:spPr>
        <a:xfrm>
          <a:off x="133350" y="23299535"/>
          <a:ext cx="6667500" cy="3541915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</xdr:col>
      <xdr:colOff>28575</xdr:colOff>
      <xdr:row>43</xdr:row>
      <xdr:rowOff>71261</xdr:rowOff>
    </xdr:from>
    <xdr:to>
      <xdr:col>2</xdr:col>
      <xdr:colOff>0</xdr:colOff>
      <xdr:row>57</xdr:row>
      <xdr:rowOff>361951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7CE88669-DD4E-499C-8B99-3175E3BEB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943"/>
        <a:stretch/>
      </xdr:blipFill>
      <xdr:spPr>
        <a:xfrm>
          <a:off x="142875" y="27646136"/>
          <a:ext cx="6667500" cy="3510139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</xdr:col>
      <xdr:colOff>19051</xdr:colOff>
      <xdr:row>10</xdr:row>
      <xdr:rowOff>1</xdr:rowOff>
    </xdr:from>
    <xdr:to>
      <xdr:col>1</xdr:col>
      <xdr:colOff>6677025</xdr:colOff>
      <xdr:row>24</xdr:row>
      <xdr:rowOff>95252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C79D48F3-5EFF-4694-8D5D-A2FA7A509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573" t="9117" r="14712" b="7745"/>
        <a:stretch/>
      </xdr:blipFill>
      <xdr:spPr>
        <a:xfrm>
          <a:off x="133351" y="18992851"/>
          <a:ext cx="6657974" cy="356235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</xdr:col>
      <xdr:colOff>142875</xdr:colOff>
      <xdr:row>25</xdr:row>
      <xdr:rowOff>85725</xdr:rowOff>
    </xdr:from>
    <xdr:to>
      <xdr:col>1</xdr:col>
      <xdr:colOff>488156</xdr:colOff>
      <xdr:row>25</xdr:row>
      <xdr:rowOff>495837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33B63C1-E9AE-4F6D-BAED-0F9224E2E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22826663"/>
          <a:ext cx="345281" cy="41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142875</xdr:colOff>
      <xdr:row>8</xdr:row>
      <xdr:rowOff>85725</xdr:rowOff>
    </xdr:from>
    <xdr:ext cx="390525" cy="390525"/>
    <xdr:pic>
      <xdr:nvPicPr>
        <xdr:cNvPr id="29" name="Image 28">
          <a:extLst>
            <a:ext uri="{FF2B5EF4-FFF2-40B4-BE49-F238E27FC236}">
              <a16:creationId xmlns:a16="http://schemas.microsoft.com/office/drawing/2014/main" id="{E987728E-7E66-4840-912E-81E76BAD8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440400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35719</xdr:colOff>
      <xdr:row>41</xdr:row>
      <xdr:rowOff>142874</xdr:rowOff>
    </xdr:from>
    <xdr:to>
      <xdr:col>1</xdr:col>
      <xdr:colOff>631031</xdr:colOff>
      <xdr:row>44</xdr:row>
      <xdr:rowOff>5530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801A1C4-5A90-429F-BB8F-C4E815CC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2" y="27039093"/>
          <a:ext cx="595312" cy="70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99221</xdr:colOff>
      <xdr:row>2</xdr:row>
      <xdr:rowOff>39689</xdr:rowOff>
    </xdr:from>
    <xdr:to>
      <xdr:col>1</xdr:col>
      <xdr:colOff>385834</xdr:colOff>
      <xdr:row>4</xdr:row>
      <xdr:rowOff>59135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260D967-4456-454D-9D13-DB0D1C875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21" y="582614"/>
          <a:ext cx="400913" cy="400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EF2AB-285A-4C2E-AACC-6D99C1D90E0F}">
  <sheetPr codeName="Feuil1">
    <pageSetUpPr fitToPage="1"/>
  </sheetPr>
  <dimension ref="A1:X32"/>
  <sheetViews>
    <sheetView tabSelected="1" zoomScale="80" zoomScaleNormal="80" workbookViewId="0">
      <pane ySplit="10" topLeftCell="A11" activePane="bottomLeft" state="frozen"/>
      <selection pane="bottomLeft" activeCell="W26" sqref="W26"/>
    </sheetView>
  </sheetViews>
  <sheetFormatPr baseColWidth="10" defaultColWidth="11.42578125" defaultRowHeight="16.5" x14ac:dyDescent="0.25"/>
  <cols>
    <col min="1" max="1" width="10" style="42" bestFit="1" customWidth="1"/>
    <col min="2" max="2" width="21.140625" style="39" customWidth="1"/>
    <col min="3" max="3" width="32.85546875" style="87" bestFit="1" customWidth="1"/>
    <col min="4" max="4" width="13.5703125" style="41" bestFit="1" customWidth="1"/>
    <col min="5" max="5" width="8" style="41" customWidth="1"/>
    <col min="6" max="19" width="5.85546875" style="41" customWidth="1"/>
    <col min="20" max="22" width="11.42578125" style="41"/>
    <col min="23" max="23" width="24.140625" style="41" bestFit="1" customWidth="1"/>
    <col min="24" max="24" width="49.140625" style="41" customWidth="1"/>
    <col min="25" max="16384" width="11.42578125" style="41"/>
  </cols>
  <sheetData>
    <row r="1" spans="1:24" s="41" customFormat="1" ht="25.5" customHeight="1" x14ac:dyDescent="0.25">
      <c r="A1" s="42"/>
      <c r="B1" s="44" t="s">
        <v>88</v>
      </c>
      <c r="C1" s="45"/>
      <c r="D1" s="79"/>
      <c r="E1" s="80" t="s">
        <v>84</v>
      </c>
      <c r="W1" s="32" t="s">
        <v>57</v>
      </c>
      <c r="X1" s="33" t="s">
        <v>58</v>
      </c>
    </row>
    <row r="2" spans="1:24" s="41" customFormat="1" ht="18.75" customHeight="1" x14ac:dyDescent="0.25">
      <c r="A2" s="42"/>
      <c r="B2" s="46"/>
      <c r="C2" s="47"/>
      <c r="D2" s="81"/>
      <c r="E2" s="82" t="s">
        <v>89</v>
      </c>
      <c r="W2" s="34" t="s">
        <v>59</v>
      </c>
      <c r="X2" s="35" t="s">
        <v>60</v>
      </c>
    </row>
    <row r="3" spans="1:24" s="41" customFormat="1" ht="18.75" customHeight="1" x14ac:dyDescent="0.25">
      <c r="A3" s="42"/>
      <c r="B3" s="46"/>
      <c r="C3" s="47"/>
      <c r="D3" s="83"/>
      <c r="E3" s="80" t="s">
        <v>85</v>
      </c>
      <c r="W3" s="34" t="s">
        <v>61</v>
      </c>
      <c r="X3" s="35" t="s">
        <v>92</v>
      </c>
    </row>
    <row r="4" spans="1:24" s="41" customFormat="1" ht="18.75" customHeight="1" x14ac:dyDescent="0.25">
      <c r="A4" s="42"/>
      <c r="B4" s="46"/>
      <c r="C4" s="47"/>
      <c r="D4" s="84"/>
      <c r="E4" s="80" t="s">
        <v>87</v>
      </c>
      <c r="M4" s="43" t="s">
        <v>91</v>
      </c>
      <c r="W4" s="34" t="s">
        <v>62</v>
      </c>
      <c r="X4" s="35" t="s">
        <v>63</v>
      </c>
    </row>
    <row r="5" spans="1:24" s="41" customFormat="1" ht="18.75" customHeight="1" x14ac:dyDescent="0.25">
      <c r="A5" s="42"/>
      <c r="B5" s="46"/>
      <c r="C5" s="47"/>
      <c r="D5" s="85"/>
      <c r="E5" s="80" t="s">
        <v>86</v>
      </c>
      <c r="H5" s="62"/>
      <c r="I5" s="62"/>
      <c r="J5" s="86"/>
      <c r="W5" s="34" t="s">
        <v>64</v>
      </c>
      <c r="X5" s="35" t="s">
        <v>65</v>
      </c>
    </row>
    <row r="6" spans="1:24" s="41" customFormat="1" x14ac:dyDescent="0.25">
      <c r="A6" s="42"/>
      <c r="B6" s="39"/>
      <c r="C6" s="87"/>
      <c r="D6" s="36"/>
      <c r="E6" s="36"/>
      <c r="W6" s="34" t="s">
        <v>66</v>
      </c>
      <c r="X6" s="35" t="s">
        <v>67</v>
      </c>
    </row>
    <row r="7" spans="1:24" s="41" customFormat="1" x14ac:dyDescent="0.25">
      <c r="A7" s="42"/>
      <c r="B7" s="39"/>
      <c r="C7" s="67"/>
      <c r="D7" s="48" t="s">
        <v>25</v>
      </c>
      <c r="E7" s="72" t="s">
        <v>95</v>
      </c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4"/>
      <c r="W7" s="34" t="s">
        <v>68</v>
      </c>
      <c r="X7" s="35" t="s">
        <v>69</v>
      </c>
    </row>
    <row r="8" spans="1:24" s="41" customFormat="1" x14ac:dyDescent="0.25">
      <c r="A8" s="42"/>
      <c r="B8" s="39"/>
      <c r="C8" s="68"/>
      <c r="D8" s="49"/>
      <c r="E8" s="70" t="s">
        <v>26</v>
      </c>
      <c r="F8" s="70" t="s">
        <v>27</v>
      </c>
      <c r="G8" s="70" t="s">
        <v>28</v>
      </c>
      <c r="H8" s="70" t="s">
        <v>29</v>
      </c>
      <c r="I8" s="70" t="s">
        <v>30</v>
      </c>
      <c r="J8" s="70" t="s">
        <v>31</v>
      </c>
      <c r="K8" s="71" t="s">
        <v>32</v>
      </c>
      <c r="L8" s="70" t="s">
        <v>33</v>
      </c>
      <c r="M8" s="70" t="s">
        <v>34</v>
      </c>
      <c r="N8" s="70" t="s">
        <v>35</v>
      </c>
      <c r="O8" s="70" t="s">
        <v>36</v>
      </c>
      <c r="P8" s="70" t="s">
        <v>37</v>
      </c>
      <c r="Q8" s="70" t="s">
        <v>38</v>
      </c>
      <c r="R8" s="71" t="s">
        <v>39</v>
      </c>
      <c r="W8" s="34" t="s">
        <v>70</v>
      </c>
      <c r="X8" s="35" t="s">
        <v>71</v>
      </c>
    </row>
    <row r="9" spans="1:24" s="41" customFormat="1" ht="27.75" customHeight="1" x14ac:dyDescent="0.25">
      <c r="A9" s="42"/>
      <c r="B9" s="39"/>
      <c r="C9" s="69"/>
      <c r="D9" s="50"/>
      <c r="E9" s="2" t="s">
        <v>40</v>
      </c>
      <c r="F9" s="2" t="s">
        <v>41</v>
      </c>
      <c r="G9" s="2" t="s">
        <v>42</v>
      </c>
      <c r="H9" s="2" t="s">
        <v>43</v>
      </c>
      <c r="I9" s="2" t="s">
        <v>44</v>
      </c>
      <c r="J9" s="3" t="s">
        <v>45</v>
      </c>
      <c r="K9" s="3" t="s">
        <v>46</v>
      </c>
      <c r="L9" s="2" t="s">
        <v>40</v>
      </c>
      <c r="M9" s="2" t="s">
        <v>41</v>
      </c>
      <c r="N9" s="2" t="s">
        <v>42</v>
      </c>
      <c r="O9" s="2" t="s">
        <v>43</v>
      </c>
      <c r="P9" s="2" t="s">
        <v>44</v>
      </c>
      <c r="Q9" s="3" t="s">
        <v>45</v>
      </c>
      <c r="R9" s="3" t="s">
        <v>46</v>
      </c>
      <c r="W9" s="34" t="s">
        <v>72</v>
      </c>
      <c r="X9" s="35" t="s">
        <v>73</v>
      </c>
    </row>
    <row r="10" spans="1:24" s="41" customFormat="1" ht="60.75" customHeight="1" x14ac:dyDescent="0.25">
      <c r="A10" s="38" t="s">
        <v>90</v>
      </c>
      <c r="B10" s="38" t="s">
        <v>47</v>
      </c>
      <c r="C10" s="38" t="s">
        <v>48</v>
      </c>
      <c r="D10" s="4" t="s">
        <v>49</v>
      </c>
      <c r="E10" s="75">
        <v>45502</v>
      </c>
      <c r="F10" s="75">
        <v>45503</v>
      </c>
      <c r="G10" s="75">
        <v>45504</v>
      </c>
      <c r="H10" s="76">
        <v>45505</v>
      </c>
      <c r="I10" s="77">
        <v>45506</v>
      </c>
      <c r="J10" s="78">
        <v>45507</v>
      </c>
      <c r="K10" s="78">
        <v>45508</v>
      </c>
      <c r="L10" s="75">
        <v>45509</v>
      </c>
      <c r="M10" s="76">
        <v>45510</v>
      </c>
      <c r="N10" s="76">
        <v>45511</v>
      </c>
      <c r="O10" s="76">
        <v>45512</v>
      </c>
      <c r="P10" s="76">
        <v>45513</v>
      </c>
      <c r="Q10" s="78">
        <v>45514</v>
      </c>
      <c r="R10" s="78">
        <v>45515</v>
      </c>
    </row>
    <row r="11" spans="1:24" s="41" customFormat="1" ht="16.5" customHeight="1" x14ac:dyDescent="0.25">
      <c r="A11" s="63">
        <v>3</v>
      </c>
      <c r="B11" s="40" t="s">
        <v>50</v>
      </c>
      <c r="C11" s="64" t="s">
        <v>16</v>
      </c>
      <c r="D11" s="37">
        <f>COUNTA(E11:R11)</f>
        <v>14</v>
      </c>
      <c r="E11" s="88">
        <v>0.25</v>
      </c>
      <c r="F11" s="88">
        <v>0.25</v>
      </c>
      <c r="G11" s="88">
        <v>0.25</v>
      </c>
      <c r="H11" s="88">
        <v>0.25</v>
      </c>
      <c r="I11" s="88">
        <v>0.25</v>
      </c>
      <c r="J11" s="89" t="s">
        <v>74</v>
      </c>
      <c r="K11" s="89" t="s">
        <v>74</v>
      </c>
      <c r="L11" s="88">
        <v>0.25</v>
      </c>
      <c r="M11" s="90">
        <v>0.58333333333333337</v>
      </c>
      <c r="N11" s="90">
        <v>0.58333333333333337</v>
      </c>
      <c r="O11" s="90">
        <v>0.58333333333333337</v>
      </c>
      <c r="P11" s="90">
        <v>0.75</v>
      </c>
      <c r="Q11" s="89" t="s">
        <v>74</v>
      </c>
      <c r="R11" s="89" t="s">
        <v>74</v>
      </c>
    </row>
    <row r="12" spans="1:24" s="41" customFormat="1" ht="16.5" customHeight="1" x14ac:dyDescent="0.25">
      <c r="A12" s="63">
        <v>3</v>
      </c>
      <c r="B12" s="40" t="s">
        <v>50</v>
      </c>
      <c r="C12" s="64" t="s">
        <v>14</v>
      </c>
      <c r="D12" s="37">
        <f>COUNTA(E12:R12)</f>
        <v>14</v>
      </c>
      <c r="E12" s="91">
        <v>0.20833333333333334</v>
      </c>
      <c r="F12" s="91">
        <v>0.20833333333333334</v>
      </c>
      <c r="G12" s="91">
        <v>0.20833333333333334</v>
      </c>
      <c r="H12" s="88">
        <v>0.29166666666666669</v>
      </c>
      <c r="I12" s="88">
        <v>0.25</v>
      </c>
      <c r="J12" s="89" t="s">
        <v>74</v>
      </c>
      <c r="K12" s="89" t="s">
        <v>74</v>
      </c>
      <c r="L12" s="91">
        <v>0.20833333333333334</v>
      </c>
      <c r="M12" s="92">
        <v>0.33333333333333331</v>
      </c>
      <c r="N12" s="92">
        <v>0.33333333333333331</v>
      </c>
      <c r="O12" s="92">
        <v>0.33333333333333331</v>
      </c>
      <c r="P12" s="92">
        <v>0.33333333333333331</v>
      </c>
      <c r="Q12" s="89" t="s">
        <v>74</v>
      </c>
      <c r="R12" s="89" t="s">
        <v>74</v>
      </c>
    </row>
    <row r="13" spans="1:24" s="41" customFormat="1" ht="16.5" customHeight="1" x14ac:dyDescent="0.25">
      <c r="A13" s="63">
        <v>3</v>
      </c>
      <c r="B13" s="40" t="s">
        <v>50</v>
      </c>
      <c r="C13" s="64" t="s">
        <v>17</v>
      </c>
      <c r="D13" s="37">
        <f>COUNTA(E13:R13)</f>
        <v>11</v>
      </c>
      <c r="E13" s="91">
        <v>0.20833333333333334</v>
      </c>
      <c r="F13" s="91">
        <v>0.20833333333333334</v>
      </c>
      <c r="G13" s="91">
        <v>0.20833333333333334</v>
      </c>
      <c r="H13" s="88">
        <v>0.1875</v>
      </c>
      <c r="I13" s="88">
        <v>0.25</v>
      </c>
      <c r="J13" s="89" t="s">
        <v>74</v>
      </c>
      <c r="K13" s="89" t="s">
        <v>74</v>
      </c>
      <c r="L13" s="91">
        <v>0.20833333333333334</v>
      </c>
      <c r="M13" s="93"/>
      <c r="N13" s="88">
        <v>0.1875</v>
      </c>
      <c r="O13" s="93"/>
      <c r="P13" s="93"/>
      <c r="Q13" s="89" t="s">
        <v>74</v>
      </c>
      <c r="R13" s="89" t="s">
        <v>74</v>
      </c>
    </row>
    <row r="14" spans="1:24" s="41" customFormat="1" ht="16.5" customHeight="1" x14ac:dyDescent="0.25">
      <c r="A14" s="63">
        <v>4</v>
      </c>
      <c r="B14" s="40" t="s">
        <v>50</v>
      </c>
      <c r="C14" s="65" t="s">
        <v>20</v>
      </c>
      <c r="D14" s="37">
        <f>COUNTA(E14:R14)</f>
        <v>13</v>
      </c>
      <c r="E14" s="91">
        <v>0.20833333333333334</v>
      </c>
      <c r="F14" s="91">
        <v>0.20833333333333334</v>
      </c>
      <c r="G14" s="91">
        <v>0.20833333333333334</v>
      </c>
      <c r="H14" s="88">
        <v>0.29166666666666669</v>
      </c>
      <c r="I14" s="88">
        <v>0.27083333333333331</v>
      </c>
      <c r="J14" s="89" t="s">
        <v>74</v>
      </c>
      <c r="K14" s="89" t="s">
        <v>74</v>
      </c>
      <c r="L14" s="91">
        <v>0.20833333333333334</v>
      </c>
      <c r="M14" s="93"/>
      <c r="N14" s="88">
        <v>0.25</v>
      </c>
      <c r="O14" s="88">
        <v>0.25</v>
      </c>
      <c r="P14" s="88">
        <v>0.25</v>
      </c>
      <c r="Q14" s="89" t="s">
        <v>74</v>
      </c>
      <c r="R14" s="89" t="s">
        <v>74</v>
      </c>
    </row>
    <row r="15" spans="1:24" s="41" customFormat="1" ht="16.5" customHeight="1" x14ac:dyDescent="0.25">
      <c r="A15" s="63">
        <v>4</v>
      </c>
      <c r="B15" s="40" t="s">
        <v>50</v>
      </c>
      <c r="C15" s="65" t="s">
        <v>18</v>
      </c>
      <c r="D15" s="37">
        <f>COUNTA(E15:R15)</f>
        <v>10</v>
      </c>
      <c r="E15" s="91">
        <v>0.20833333333333334</v>
      </c>
      <c r="F15" s="91">
        <v>0.20833333333333334</v>
      </c>
      <c r="G15" s="91">
        <v>0.20833333333333334</v>
      </c>
      <c r="H15" s="88">
        <v>0.27083333333333331</v>
      </c>
      <c r="I15" s="88">
        <v>0.27083333333333331</v>
      </c>
      <c r="J15" s="89" t="s">
        <v>74</v>
      </c>
      <c r="K15" s="89" t="s">
        <v>74</v>
      </c>
      <c r="L15" s="91">
        <v>0.20833333333333334</v>
      </c>
      <c r="M15" s="93"/>
      <c r="N15" s="93"/>
      <c r="O15" s="93"/>
      <c r="P15" s="93"/>
      <c r="Q15" s="89" t="s">
        <v>74</v>
      </c>
      <c r="R15" s="89" t="s">
        <v>74</v>
      </c>
    </row>
    <row r="16" spans="1:24" s="41" customFormat="1" ht="16.5" customHeight="1" x14ac:dyDescent="0.25">
      <c r="A16" s="63">
        <v>5</v>
      </c>
      <c r="B16" s="40" t="s">
        <v>50</v>
      </c>
      <c r="C16" s="66" t="s">
        <v>22</v>
      </c>
      <c r="D16" s="37">
        <f>COUNTA(E16:R16)</f>
        <v>4</v>
      </c>
      <c r="E16" s="93"/>
      <c r="F16" s="93"/>
      <c r="G16" s="93"/>
      <c r="H16" s="93"/>
      <c r="I16" s="93"/>
      <c r="J16" s="89" t="s">
        <v>74</v>
      </c>
      <c r="K16" s="89" t="s">
        <v>74</v>
      </c>
      <c r="L16" s="93"/>
      <c r="M16" s="93"/>
      <c r="N16" s="93"/>
      <c r="O16" s="93"/>
      <c r="P16" s="93"/>
      <c r="Q16" s="89" t="s">
        <v>74</v>
      </c>
      <c r="R16" s="89" t="s">
        <v>74</v>
      </c>
    </row>
    <row r="17" spans="1:21" s="41" customFormat="1" ht="16.5" customHeight="1" x14ac:dyDescent="0.25">
      <c r="A17" s="63">
        <v>6</v>
      </c>
      <c r="B17" s="40" t="s">
        <v>50</v>
      </c>
      <c r="C17" s="65" t="s">
        <v>19</v>
      </c>
      <c r="D17" s="37">
        <f>COUNTA(E17:R17)</f>
        <v>11</v>
      </c>
      <c r="E17" s="91">
        <v>0.20833333333333334</v>
      </c>
      <c r="F17" s="91">
        <v>0.20833333333333334</v>
      </c>
      <c r="G17" s="91">
        <v>0.20833333333333334</v>
      </c>
      <c r="H17" s="93"/>
      <c r="I17" s="88">
        <v>0.25</v>
      </c>
      <c r="J17" s="89" t="s">
        <v>74</v>
      </c>
      <c r="K17" s="89" t="s">
        <v>74</v>
      </c>
      <c r="L17" s="91">
        <v>0.20833333333333334</v>
      </c>
      <c r="M17" s="93"/>
      <c r="N17" s="93"/>
      <c r="O17" s="88">
        <v>0.1875</v>
      </c>
      <c r="P17" s="88">
        <v>0.1875</v>
      </c>
      <c r="Q17" s="89" t="s">
        <v>74</v>
      </c>
      <c r="R17" s="89" t="s">
        <v>74</v>
      </c>
    </row>
    <row r="18" spans="1:21" s="41" customFormat="1" ht="16.5" customHeight="1" x14ac:dyDescent="0.25">
      <c r="A18" s="63">
        <v>6</v>
      </c>
      <c r="B18" s="40" t="s">
        <v>50</v>
      </c>
      <c r="C18" s="65" t="s">
        <v>21</v>
      </c>
      <c r="D18" s="37">
        <f>COUNTA(E18:R18)</f>
        <v>13</v>
      </c>
      <c r="E18" s="91">
        <v>0.20833333333333334</v>
      </c>
      <c r="F18" s="91">
        <v>0.20833333333333334</v>
      </c>
      <c r="G18" s="91">
        <v>0.20833333333333334</v>
      </c>
      <c r="H18" s="88">
        <v>0.25</v>
      </c>
      <c r="I18" s="88">
        <v>0.25</v>
      </c>
      <c r="J18" s="89" t="s">
        <v>74</v>
      </c>
      <c r="K18" s="89" t="s">
        <v>74</v>
      </c>
      <c r="L18" s="91">
        <v>0.20833333333333334</v>
      </c>
      <c r="M18" s="92">
        <v>0.39583333333333331</v>
      </c>
      <c r="N18" s="92">
        <v>0.39583333333333331</v>
      </c>
      <c r="O18" s="93"/>
      <c r="P18" s="90">
        <v>0.54166666666666663</v>
      </c>
      <c r="Q18" s="89" t="s">
        <v>74</v>
      </c>
      <c r="R18" s="89" t="s">
        <v>74</v>
      </c>
      <c r="S18" s="41" t="s">
        <v>75</v>
      </c>
      <c r="U18" s="94" t="s">
        <v>93</v>
      </c>
    </row>
    <row r="19" spans="1:21" s="41" customFormat="1" x14ac:dyDescent="0.25">
      <c r="A19" s="63">
        <v>7</v>
      </c>
      <c r="B19" s="40" t="s">
        <v>50</v>
      </c>
      <c r="C19" s="66" t="s">
        <v>51</v>
      </c>
      <c r="D19" s="37">
        <f>COUNTA(E19:R19)</f>
        <v>13</v>
      </c>
      <c r="E19" s="92">
        <v>0.375</v>
      </c>
      <c r="F19" s="92">
        <v>0.375</v>
      </c>
      <c r="G19" s="92">
        <v>0.375</v>
      </c>
      <c r="H19" s="92">
        <v>0.375</v>
      </c>
      <c r="I19" s="92">
        <v>0.375</v>
      </c>
      <c r="J19" s="89" t="s">
        <v>74</v>
      </c>
      <c r="K19" s="89" t="s">
        <v>74</v>
      </c>
      <c r="L19" s="93"/>
      <c r="M19" s="90">
        <v>0.77083333333333337</v>
      </c>
      <c r="N19" s="90">
        <v>0.77083333333333337</v>
      </c>
      <c r="O19" s="90">
        <v>0.77083333333333337</v>
      </c>
      <c r="P19" s="90">
        <v>0.77083333333333337</v>
      </c>
      <c r="Q19" s="89" t="s">
        <v>74</v>
      </c>
      <c r="R19" s="89" t="s">
        <v>74</v>
      </c>
    </row>
    <row r="20" spans="1:21" s="41" customFormat="1" ht="31.5" customHeight="1" x14ac:dyDescent="0.25">
      <c r="A20" s="63">
        <v>8</v>
      </c>
      <c r="B20" s="40" t="s">
        <v>52</v>
      </c>
      <c r="C20" s="66" t="s">
        <v>53</v>
      </c>
      <c r="D20" s="37">
        <f>COUNTA(E20:R20)</f>
        <v>14</v>
      </c>
      <c r="E20" s="88">
        <v>0.25</v>
      </c>
      <c r="F20" s="88">
        <v>0.25</v>
      </c>
      <c r="G20" s="88">
        <v>0.25</v>
      </c>
      <c r="H20" s="88">
        <v>0.25</v>
      </c>
      <c r="I20" s="88">
        <v>0.25</v>
      </c>
      <c r="J20" s="89" t="s">
        <v>74</v>
      </c>
      <c r="K20" s="89" t="s">
        <v>74</v>
      </c>
      <c r="L20" s="88">
        <v>0.25</v>
      </c>
      <c r="M20" s="88">
        <v>0.25</v>
      </c>
      <c r="N20" s="88">
        <v>0.29166666666666669</v>
      </c>
      <c r="O20" s="88">
        <v>0.29166666666666669</v>
      </c>
      <c r="P20" s="88">
        <v>0.29166666666666669</v>
      </c>
      <c r="Q20" s="89" t="s">
        <v>74</v>
      </c>
      <c r="R20" s="89" t="s">
        <v>74</v>
      </c>
    </row>
    <row r="21" spans="1:21" s="41" customFormat="1" x14ac:dyDescent="0.25">
      <c r="A21" s="63">
        <v>9</v>
      </c>
      <c r="B21" s="40" t="s">
        <v>50</v>
      </c>
      <c r="C21" s="66" t="s">
        <v>15</v>
      </c>
      <c r="D21" s="37">
        <f>COUNTA(E21:R21)</f>
        <v>7</v>
      </c>
      <c r="E21" s="93"/>
      <c r="F21" s="90">
        <v>0.5</v>
      </c>
      <c r="G21" s="93"/>
      <c r="H21" s="93"/>
      <c r="I21" s="90">
        <v>0.5</v>
      </c>
      <c r="J21" s="89" t="s">
        <v>74</v>
      </c>
      <c r="K21" s="89" t="s">
        <v>74</v>
      </c>
      <c r="L21" s="93"/>
      <c r="M21" s="93"/>
      <c r="N21" s="93"/>
      <c r="O21" s="93"/>
      <c r="P21" s="90">
        <v>0.625</v>
      </c>
      <c r="Q21" s="89" t="s">
        <v>74</v>
      </c>
      <c r="R21" s="89" t="s">
        <v>74</v>
      </c>
    </row>
    <row r="22" spans="1:21" s="41" customFormat="1" x14ac:dyDescent="0.25">
      <c r="A22" s="63">
        <v>10</v>
      </c>
      <c r="B22" s="40" t="s">
        <v>50</v>
      </c>
      <c r="C22" s="66" t="s">
        <v>23</v>
      </c>
      <c r="D22" s="37">
        <f>COUNTA(E22:R22)</f>
        <v>14</v>
      </c>
      <c r="E22" s="90">
        <v>0.60416666666666663</v>
      </c>
      <c r="F22" s="90">
        <v>0.63541666666666663</v>
      </c>
      <c r="G22" s="90">
        <v>0.60416666666666663</v>
      </c>
      <c r="H22" s="90">
        <v>0.63541666666666663</v>
      </c>
      <c r="I22" s="92">
        <v>0.375</v>
      </c>
      <c r="J22" s="89" t="s">
        <v>74</v>
      </c>
      <c r="K22" s="89" t="s">
        <v>74</v>
      </c>
      <c r="L22" s="92">
        <v>0.36458333333333331</v>
      </c>
      <c r="M22" s="92">
        <v>0.33333333333333331</v>
      </c>
      <c r="N22" s="92">
        <v>0.33333333333333331</v>
      </c>
      <c r="O22" s="90">
        <v>0.60416666666666663</v>
      </c>
      <c r="P22" s="90">
        <v>0.72916666666666663</v>
      </c>
      <c r="Q22" s="89" t="s">
        <v>74</v>
      </c>
      <c r="R22" s="89" t="s">
        <v>74</v>
      </c>
    </row>
    <row r="23" spans="1:21" s="41" customFormat="1" x14ac:dyDescent="0.25">
      <c r="A23" s="63">
        <v>11</v>
      </c>
      <c r="B23" s="40" t="s">
        <v>50</v>
      </c>
      <c r="C23" s="66" t="s">
        <v>24</v>
      </c>
      <c r="D23" s="37">
        <f>COUNTA(E23:R23)</f>
        <v>12</v>
      </c>
      <c r="E23" s="88">
        <v>0.22916666666666666</v>
      </c>
      <c r="F23" s="88">
        <v>0.22916666666666666</v>
      </c>
      <c r="G23" s="88">
        <v>0.22916666666666666</v>
      </c>
      <c r="H23" s="88">
        <v>0.22916666666666666</v>
      </c>
      <c r="I23" s="88">
        <v>0.22916666666666666</v>
      </c>
      <c r="J23" s="89" t="s">
        <v>74</v>
      </c>
      <c r="K23" s="89" t="s">
        <v>74</v>
      </c>
      <c r="L23" s="88">
        <v>0.27083333333333331</v>
      </c>
      <c r="M23" s="93"/>
      <c r="N23" s="93"/>
      <c r="O23" s="88">
        <v>0.29166666666666669</v>
      </c>
      <c r="P23" s="88">
        <v>0.29166666666666669</v>
      </c>
      <c r="Q23" s="89" t="s">
        <v>74</v>
      </c>
      <c r="R23" s="89" t="s">
        <v>74</v>
      </c>
    </row>
    <row r="24" spans="1:21" s="41" customFormat="1" x14ac:dyDescent="0.25">
      <c r="A24" s="63">
        <v>12</v>
      </c>
      <c r="B24" s="40" t="s">
        <v>3</v>
      </c>
      <c r="C24" s="66" t="s">
        <v>54</v>
      </c>
      <c r="D24" s="37">
        <f>COUNTA(E24:R24)</f>
        <v>14</v>
      </c>
      <c r="E24" s="92">
        <v>0.33333333333333331</v>
      </c>
      <c r="F24" s="92">
        <v>0.33333333333333331</v>
      </c>
      <c r="G24" s="92">
        <v>0.33333333333333331</v>
      </c>
      <c r="H24" s="92">
        <v>0.33333333333333331</v>
      </c>
      <c r="I24" s="92">
        <v>0.33333333333333331</v>
      </c>
      <c r="J24" s="89" t="s">
        <v>74</v>
      </c>
      <c r="K24" s="89" t="s">
        <v>74</v>
      </c>
      <c r="L24" s="92">
        <v>0.375</v>
      </c>
      <c r="M24" s="95">
        <v>0.45833333333333331</v>
      </c>
      <c r="N24" s="95">
        <v>0.45833333333333331</v>
      </c>
      <c r="O24" s="95">
        <v>0.41666666666666669</v>
      </c>
      <c r="P24" s="95">
        <v>0.41666666666666669</v>
      </c>
      <c r="Q24" s="89" t="s">
        <v>74</v>
      </c>
      <c r="R24" s="89" t="s">
        <v>74</v>
      </c>
    </row>
    <row r="25" spans="1:21" s="41" customFormat="1" ht="30" x14ac:dyDescent="0.25">
      <c r="A25" s="63">
        <v>13</v>
      </c>
      <c r="B25" s="40" t="s">
        <v>1</v>
      </c>
      <c r="C25" s="66" t="s">
        <v>55</v>
      </c>
      <c r="D25" s="37">
        <f>COUNTA(E25:R25)</f>
        <v>14</v>
      </c>
      <c r="E25" s="92">
        <v>0.33333333333333331</v>
      </c>
      <c r="F25" s="88">
        <v>0.3125</v>
      </c>
      <c r="G25" s="92">
        <v>0.33333333333333331</v>
      </c>
      <c r="H25" s="88">
        <v>0.3125</v>
      </c>
      <c r="I25" s="88">
        <v>0.29166666666666669</v>
      </c>
      <c r="J25" s="89" t="s">
        <v>74</v>
      </c>
      <c r="K25" s="89" t="s">
        <v>74</v>
      </c>
      <c r="L25" s="88">
        <v>0.29166666666666669</v>
      </c>
      <c r="M25" s="88">
        <v>0.29166666666666669</v>
      </c>
      <c r="N25" s="88">
        <v>0.29166666666666669</v>
      </c>
      <c r="O25" s="88">
        <v>0.29166666666666669</v>
      </c>
      <c r="P25" s="88">
        <v>0.29166666666666669</v>
      </c>
      <c r="Q25" s="89" t="s">
        <v>74</v>
      </c>
      <c r="R25" s="89" t="s">
        <v>74</v>
      </c>
    </row>
    <row r="26" spans="1:21" s="41" customFormat="1" x14ac:dyDescent="0.25">
      <c r="A26" s="63">
        <v>14</v>
      </c>
      <c r="B26" s="40" t="s">
        <v>1</v>
      </c>
      <c r="C26" s="66" t="s">
        <v>9</v>
      </c>
      <c r="D26" s="37">
        <f>COUNTA(E26:R26)</f>
        <v>14</v>
      </c>
      <c r="E26" s="89" t="s">
        <v>74</v>
      </c>
      <c r="F26" s="89" t="s">
        <v>74</v>
      </c>
      <c r="G26" s="89" t="s">
        <v>74</v>
      </c>
      <c r="H26" s="89" t="s">
        <v>74</v>
      </c>
      <c r="I26" s="89" t="s">
        <v>74</v>
      </c>
      <c r="J26" s="89" t="s">
        <v>74</v>
      </c>
      <c r="K26" s="89" t="s">
        <v>74</v>
      </c>
      <c r="L26" s="89" t="s">
        <v>74</v>
      </c>
      <c r="M26" s="89" t="s">
        <v>74</v>
      </c>
      <c r="N26" s="89" t="s">
        <v>74</v>
      </c>
      <c r="O26" s="89" t="s">
        <v>74</v>
      </c>
      <c r="P26" s="89" t="s">
        <v>74</v>
      </c>
      <c r="Q26" s="89" t="s">
        <v>74</v>
      </c>
      <c r="R26" s="89" t="s">
        <v>74</v>
      </c>
    </row>
    <row r="27" spans="1:21" s="41" customFormat="1" x14ac:dyDescent="0.25">
      <c r="A27" s="63">
        <v>15</v>
      </c>
      <c r="B27" s="40" t="s">
        <v>0</v>
      </c>
      <c r="C27" s="66" t="s">
        <v>8</v>
      </c>
      <c r="D27" s="37">
        <f>COUNTA(E27:R27)</f>
        <v>10</v>
      </c>
      <c r="E27" s="92">
        <v>0.33333333333333331</v>
      </c>
      <c r="F27" s="92">
        <v>0.33333333333333331</v>
      </c>
      <c r="G27" s="92">
        <v>0.33333333333333331</v>
      </c>
      <c r="H27" s="92">
        <v>0.33333333333333331</v>
      </c>
      <c r="I27" s="90">
        <v>0.52083333333333337</v>
      </c>
      <c r="J27" s="89" t="s">
        <v>74</v>
      </c>
      <c r="K27" s="89" t="s">
        <v>74</v>
      </c>
      <c r="L27" s="93"/>
      <c r="M27" s="93"/>
      <c r="N27" s="93"/>
      <c r="O27" s="92">
        <v>0.33333333333333331</v>
      </c>
      <c r="P27" s="93"/>
      <c r="Q27" s="89" t="s">
        <v>74</v>
      </c>
      <c r="R27" s="89" t="s">
        <v>74</v>
      </c>
    </row>
    <row r="28" spans="1:21" s="41" customFormat="1" ht="30" x14ac:dyDescent="0.25">
      <c r="A28" s="63">
        <v>16</v>
      </c>
      <c r="B28" s="40" t="s">
        <v>5</v>
      </c>
      <c r="C28" s="66" t="s">
        <v>56</v>
      </c>
      <c r="D28" s="37">
        <f>COUNTA(E28:R28)</f>
        <v>11</v>
      </c>
      <c r="E28" s="93"/>
      <c r="F28" s="93"/>
      <c r="G28" s="93"/>
      <c r="H28" s="88">
        <v>0.25</v>
      </c>
      <c r="I28" s="88">
        <v>0.25</v>
      </c>
      <c r="J28" s="89" t="s">
        <v>74</v>
      </c>
      <c r="K28" s="89" t="s">
        <v>74</v>
      </c>
      <c r="L28" s="90">
        <v>0.58333333333333337</v>
      </c>
      <c r="M28" s="90">
        <v>0.60416666666666663</v>
      </c>
      <c r="N28" s="88">
        <v>0.25</v>
      </c>
      <c r="O28" s="88">
        <v>0.25</v>
      </c>
      <c r="P28" s="88">
        <v>0.25</v>
      </c>
      <c r="Q28" s="89" t="s">
        <v>74</v>
      </c>
      <c r="R28" s="89" t="s">
        <v>74</v>
      </c>
    </row>
    <row r="29" spans="1:21" s="41" customFormat="1" x14ac:dyDescent="0.25">
      <c r="A29" s="63">
        <v>17</v>
      </c>
      <c r="B29" s="40" t="s">
        <v>6</v>
      </c>
      <c r="C29" s="66" t="s">
        <v>12</v>
      </c>
      <c r="D29" s="37">
        <f>COUNTA(E29:R29)</f>
        <v>5</v>
      </c>
      <c r="E29" s="95">
        <v>0.45833333333333331</v>
      </c>
      <c r="F29" s="93"/>
      <c r="G29" s="93"/>
      <c r="H29" s="93"/>
      <c r="I29" s="93"/>
      <c r="J29" s="89" t="s">
        <v>74</v>
      </c>
      <c r="K29" s="89" t="s">
        <v>74</v>
      </c>
      <c r="L29" s="93"/>
      <c r="M29" s="93"/>
      <c r="N29" s="93"/>
      <c r="O29" s="93"/>
      <c r="P29" s="93"/>
      <c r="Q29" s="89" t="s">
        <v>74</v>
      </c>
      <c r="R29" s="89" t="s">
        <v>74</v>
      </c>
    </row>
    <row r="30" spans="1:21" s="41" customFormat="1" x14ac:dyDescent="0.25">
      <c r="A30" s="63">
        <v>18</v>
      </c>
      <c r="B30" s="40" t="s">
        <v>4</v>
      </c>
      <c r="C30" s="66" t="s">
        <v>11</v>
      </c>
      <c r="D30" s="37">
        <f>COUNTA(E30:R30)</f>
        <v>12</v>
      </c>
      <c r="E30" s="92">
        <v>0.33333333333333331</v>
      </c>
      <c r="F30" s="92">
        <v>0.33333333333333331</v>
      </c>
      <c r="G30" s="88">
        <v>0.29166666666666669</v>
      </c>
      <c r="H30" s="92">
        <v>0.33333333333333331</v>
      </c>
      <c r="I30" s="90">
        <v>0.5</v>
      </c>
      <c r="J30" s="89" t="s">
        <v>74</v>
      </c>
      <c r="K30" s="89" t="s">
        <v>74</v>
      </c>
      <c r="L30" s="95">
        <v>0.45833333333333331</v>
      </c>
      <c r="M30" s="88">
        <v>0.29166666666666669</v>
      </c>
      <c r="N30" s="93"/>
      <c r="O30" s="93"/>
      <c r="P30" s="95">
        <v>0.41666666666666669</v>
      </c>
      <c r="Q30" s="89" t="s">
        <v>74</v>
      </c>
      <c r="R30" s="89" t="s">
        <v>74</v>
      </c>
    </row>
    <row r="31" spans="1:21" s="41" customFormat="1" x14ac:dyDescent="0.25">
      <c r="A31" s="63">
        <v>19</v>
      </c>
      <c r="B31" s="40" t="s">
        <v>7</v>
      </c>
      <c r="C31" s="66" t="s">
        <v>13</v>
      </c>
      <c r="D31" s="37">
        <f>COUNTA(E31:R31)</f>
        <v>14</v>
      </c>
      <c r="E31" s="88">
        <v>0.27083333333333331</v>
      </c>
      <c r="F31" s="88">
        <v>0.27083333333333331</v>
      </c>
      <c r="G31" s="88">
        <v>0.27083333333333331</v>
      </c>
      <c r="H31" s="88">
        <v>0.27083333333333331</v>
      </c>
      <c r="I31" s="88">
        <v>0.27083333333333331</v>
      </c>
      <c r="J31" s="89" t="s">
        <v>74</v>
      </c>
      <c r="K31" s="89" t="s">
        <v>74</v>
      </c>
      <c r="L31" s="90">
        <v>0.52083333333333337</v>
      </c>
      <c r="M31" s="88">
        <v>0.27083333333333331</v>
      </c>
      <c r="N31" s="88">
        <v>0.27083333333333331</v>
      </c>
      <c r="O31" s="88">
        <v>0.3125</v>
      </c>
      <c r="P31" s="88">
        <v>0.3125</v>
      </c>
      <c r="Q31" s="89" t="s">
        <v>74</v>
      </c>
      <c r="R31" s="89" t="s">
        <v>74</v>
      </c>
    </row>
    <row r="32" spans="1:21" s="41" customFormat="1" x14ac:dyDescent="0.25">
      <c r="A32" s="63">
        <v>20</v>
      </c>
      <c r="B32" s="40" t="s">
        <v>2</v>
      </c>
      <c r="C32" s="66" t="s">
        <v>10</v>
      </c>
      <c r="D32" s="37">
        <f>COUNTA(E32:R32)</f>
        <v>14</v>
      </c>
      <c r="E32" s="88">
        <v>0.29166666666666669</v>
      </c>
      <c r="F32" s="88">
        <v>0.29166666666666669</v>
      </c>
      <c r="G32" s="88">
        <v>0.29166666666666669</v>
      </c>
      <c r="H32" s="88">
        <v>0.29166666666666669</v>
      </c>
      <c r="I32" s="88">
        <v>0.29166666666666669</v>
      </c>
      <c r="J32" s="89" t="s">
        <v>74</v>
      </c>
      <c r="K32" s="89" t="s">
        <v>74</v>
      </c>
      <c r="L32" s="88">
        <v>0.29166666666666669</v>
      </c>
      <c r="M32" s="95">
        <v>0.45833333333333331</v>
      </c>
      <c r="N32" s="95">
        <v>0.45833333333333331</v>
      </c>
      <c r="O32" s="95">
        <v>0.45833333333333331</v>
      </c>
      <c r="P32" s="95">
        <v>0.45833333333333331</v>
      </c>
      <c r="Q32" s="89" t="s">
        <v>74</v>
      </c>
      <c r="R32" s="89" t="s">
        <v>74</v>
      </c>
    </row>
  </sheetData>
  <mergeCells count="3">
    <mergeCell ref="B1:C5"/>
    <mergeCell ref="E7:R7"/>
    <mergeCell ref="D7:D9"/>
  </mergeCells>
  <conditionalFormatting sqref="B25:B32 B11:C24">
    <cfRule type="cellIs" dxfId="8" priority="36" operator="equal">
      <formula>"B"</formula>
    </cfRule>
    <cfRule type="cellIs" dxfId="7" priority="37" operator="equal">
      <formula>"R"</formula>
    </cfRule>
  </conditionalFormatting>
  <conditionalFormatting sqref="E10:R10">
    <cfRule type="cellIs" dxfId="6" priority="15" operator="equal">
      <formula>2</formula>
    </cfRule>
    <cfRule type="cellIs" dxfId="5" priority="16" operator="equal">
      <formula>3</formula>
    </cfRule>
    <cfRule type="cellIs" dxfId="4" priority="17" operator="equal">
      <formula>4</formula>
    </cfRule>
    <cfRule type="cellIs" dxfId="3" priority="18" operator="equal">
      <formula>5</formula>
    </cfRule>
    <cfRule type="cellIs" dxfId="2" priority="19" operator="equal">
      <formula>6</formula>
    </cfRule>
    <cfRule type="cellIs" dxfId="1" priority="20" operator="equal">
      <formula>1</formula>
    </cfRule>
    <cfRule type="cellIs" dxfId="0" priority="21" operator="equal">
      <formula>0</formula>
    </cfRule>
  </conditionalFormatting>
  <pageMargins left="0.25" right="0.25" top="0.75" bottom="0.75" header="0.3" footer="0.3"/>
  <pageSetup paperSize="9" scale="46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BC19-D541-4802-BF41-8D4138192CF2}">
  <dimension ref="B1:P61"/>
  <sheetViews>
    <sheetView zoomScale="118" zoomScaleNormal="118" workbookViewId="0">
      <selection activeCell="B6" sqref="B6"/>
    </sheetView>
  </sheetViews>
  <sheetFormatPr baseColWidth="10" defaultColWidth="11.42578125" defaultRowHeight="30" customHeight="1" x14ac:dyDescent="0.35"/>
  <cols>
    <col min="1" max="1" width="1.7109375" style="6" customWidth="1"/>
    <col min="2" max="2" width="100.42578125" style="5" customWidth="1"/>
    <col min="3" max="3" width="1.28515625" style="6" customWidth="1"/>
    <col min="4" max="4" width="13.140625" style="6" customWidth="1"/>
    <col min="5" max="5" width="0.85546875" style="6" customWidth="1"/>
    <col min="6" max="6" width="13.140625" style="6" customWidth="1"/>
    <col min="7" max="7" width="0.7109375" style="6" customWidth="1"/>
    <col min="8" max="8" width="17.85546875" style="6" customWidth="1"/>
    <col min="9" max="9" width="0.7109375" style="6" customWidth="1"/>
    <col min="10" max="10" width="12.7109375" style="7" customWidth="1"/>
    <col min="11" max="11" width="2.85546875" style="6" bestFit="1" customWidth="1"/>
    <col min="12" max="16384" width="11.42578125" style="6"/>
  </cols>
  <sheetData>
    <row r="1" spans="2:10" ht="8.25" customHeight="1" x14ac:dyDescent="0.35"/>
    <row r="2" spans="2:10" ht="34.5" customHeight="1" x14ac:dyDescent="0.3">
      <c r="B2" s="52" t="s">
        <v>76</v>
      </c>
      <c r="C2" s="53"/>
      <c r="D2" s="53"/>
      <c r="E2" s="53"/>
      <c r="F2" s="53"/>
      <c r="G2" s="53"/>
      <c r="H2" s="53"/>
      <c r="I2" s="53"/>
      <c r="J2" s="54"/>
    </row>
    <row r="3" spans="2:10" ht="6" customHeight="1" x14ac:dyDescent="0.3">
      <c r="B3" s="6"/>
      <c r="J3" s="6"/>
    </row>
    <row r="4" spans="2:10" ht="24.75" customHeight="1" x14ac:dyDescent="0.3">
      <c r="B4" s="55" t="s">
        <v>77</v>
      </c>
      <c r="C4" s="56"/>
      <c r="D4" s="56"/>
      <c r="E4" s="56"/>
      <c r="F4" s="56"/>
      <c r="G4" s="56"/>
      <c r="H4" s="56"/>
      <c r="I4" s="56"/>
      <c r="J4" s="57"/>
    </row>
    <row r="5" spans="2:10" ht="10.5" customHeight="1" x14ac:dyDescent="0.35"/>
    <row r="6" spans="2:10" ht="15.75" customHeight="1" x14ac:dyDescent="0.35"/>
    <row r="7" spans="2:10" ht="14.25" customHeight="1" x14ac:dyDescent="0.35"/>
    <row r="8" spans="2:10" ht="16.5" customHeight="1" x14ac:dyDescent="0.35"/>
    <row r="9" spans="2:10" ht="43.5" customHeight="1" x14ac:dyDescent="0.35">
      <c r="B9" s="8" t="s">
        <v>94</v>
      </c>
      <c r="D9" s="51" t="s">
        <v>78</v>
      </c>
      <c r="E9" s="51"/>
      <c r="F9" s="51"/>
      <c r="G9" s="10"/>
      <c r="H9" s="9" t="s">
        <v>79</v>
      </c>
      <c r="I9" s="10"/>
      <c r="J9" s="9" t="s">
        <v>80</v>
      </c>
    </row>
    <row r="10" spans="2:10" ht="6.75" customHeight="1" x14ac:dyDescent="0.35"/>
    <row r="11" spans="2:10" ht="27.75" customHeight="1" x14ac:dyDescent="0.35">
      <c r="C11" s="1"/>
      <c r="D11" s="58">
        <v>45507</v>
      </c>
      <c r="E11" s="59"/>
      <c r="F11" s="58" t="str">
        <f>TEXT(D11,"jjjj")</f>
        <v>samedi</v>
      </c>
      <c r="G11" s="60"/>
      <c r="H11" s="61">
        <v>0.33333333333333331</v>
      </c>
      <c r="I11" s="13"/>
      <c r="J11" s="15"/>
    </row>
    <row r="12" spans="2:10" ht="6" customHeight="1" x14ac:dyDescent="0.35">
      <c r="C12" s="1"/>
      <c r="D12" s="13"/>
      <c r="E12" s="13"/>
      <c r="F12" s="13"/>
      <c r="G12" s="13"/>
      <c r="H12" s="16"/>
      <c r="I12" s="13"/>
    </row>
    <row r="13" spans="2:10" ht="27.75" customHeight="1" x14ac:dyDescent="0.35">
      <c r="C13" s="1"/>
      <c r="D13" s="11">
        <v>45508</v>
      </c>
      <c r="E13" s="12"/>
      <c r="F13" s="11" t="str">
        <f>TEXT(D13,"jjjj")</f>
        <v>dimanche</v>
      </c>
      <c r="G13" s="13"/>
      <c r="H13" s="30">
        <v>0.33333333333333331</v>
      </c>
      <c r="I13" s="13"/>
      <c r="J13" s="15"/>
    </row>
    <row r="14" spans="2:10" ht="6" customHeight="1" x14ac:dyDescent="0.35">
      <c r="C14" s="1"/>
      <c r="D14" s="13"/>
      <c r="E14" s="13"/>
      <c r="F14" s="13"/>
      <c r="G14" s="13"/>
      <c r="H14" s="13"/>
      <c r="I14" s="13"/>
    </row>
    <row r="15" spans="2:10" ht="27.75" customHeight="1" x14ac:dyDescent="0.35">
      <c r="C15" s="1"/>
      <c r="D15" s="17"/>
      <c r="E15" s="18"/>
      <c r="F15" s="18"/>
      <c r="G15" s="18"/>
      <c r="H15" s="18"/>
      <c r="I15" s="18"/>
      <c r="J15" s="19"/>
    </row>
    <row r="16" spans="2:10" ht="6" customHeight="1" x14ac:dyDescent="0.35">
      <c r="C16" s="1"/>
      <c r="D16" s="20"/>
      <c r="E16" s="21"/>
      <c r="F16" s="21"/>
      <c r="G16" s="21"/>
      <c r="H16" s="21"/>
      <c r="I16" s="21"/>
      <c r="J16" s="22"/>
    </row>
    <row r="17" spans="2:16" ht="29.25" customHeight="1" x14ac:dyDescent="0.35">
      <c r="C17" s="1"/>
      <c r="D17" s="20"/>
      <c r="E17" s="21"/>
      <c r="F17" s="21"/>
      <c r="G17" s="21"/>
      <c r="H17" s="21"/>
      <c r="I17" s="21"/>
      <c r="J17" s="22"/>
    </row>
    <row r="18" spans="2:16" ht="5.25" customHeight="1" x14ac:dyDescent="0.35">
      <c r="C18" s="1"/>
      <c r="D18" s="20"/>
      <c r="E18" s="21"/>
      <c r="F18" s="21"/>
      <c r="G18" s="21"/>
      <c r="H18" s="21"/>
      <c r="I18" s="21"/>
      <c r="J18" s="22"/>
    </row>
    <row r="19" spans="2:16" ht="19.5" x14ac:dyDescent="0.35">
      <c r="C19" s="1"/>
      <c r="D19" s="20"/>
      <c r="E19" s="21"/>
      <c r="F19" s="21"/>
      <c r="G19" s="21"/>
      <c r="H19" s="21"/>
      <c r="I19" s="21"/>
      <c r="J19" s="22"/>
    </row>
    <row r="20" spans="2:16" ht="19.5" x14ac:dyDescent="0.35">
      <c r="C20" s="1"/>
      <c r="D20" s="20"/>
      <c r="E20" s="21"/>
      <c r="F20" s="21"/>
      <c r="G20" s="21"/>
      <c r="H20" s="21"/>
      <c r="I20" s="21"/>
      <c r="J20" s="22"/>
    </row>
    <row r="21" spans="2:16" ht="19.5" x14ac:dyDescent="0.35">
      <c r="C21" s="1"/>
      <c r="D21" s="20"/>
      <c r="E21" s="21"/>
      <c r="F21" s="21"/>
      <c r="G21" s="21"/>
      <c r="H21" s="21"/>
      <c r="I21" s="21"/>
      <c r="J21" s="22"/>
    </row>
    <row r="22" spans="2:16" ht="19.5" x14ac:dyDescent="0.35">
      <c r="C22" s="1"/>
      <c r="D22" s="20"/>
      <c r="E22" s="21"/>
      <c r="F22" s="21"/>
      <c r="G22" s="21"/>
      <c r="H22" s="21"/>
      <c r="I22" s="21"/>
      <c r="J22" s="22"/>
    </row>
    <row r="23" spans="2:16" ht="19.5" x14ac:dyDescent="0.35">
      <c r="C23" s="1"/>
      <c r="D23" s="20"/>
      <c r="E23" s="21"/>
      <c r="F23" s="21"/>
      <c r="G23" s="21"/>
      <c r="H23" s="21"/>
      <c r="I23" s="21"/>
      <c r="J23" s="22"/>
    </row>
    <row r="24" spans="2:16" ht="39.75" customHeight="1" x14ac:dyDescent="0.35">
      <c r="C24" s="1"/>
      <c r="D24" s="23"/>
      <c r="E24" s="24"/>
      <c r="F24" s="24"/>
      <c r="G24" s="24"/>
      <c r="H24" s="24"/>
      <c r="I24" s="24"/>
      <c r="J24" s="25"/>
    </row>
    <row r="25" spans="2:16" ht="16.5" customHeight="1" x14ac:dyDescent="0.35"/>
    <row r="26" spans="2:16" ht="43.5" customHeight="1" x14ac:dyDescent="0.35">
      <c r="B26" s="8" t="s">
        <v>81</v>
      </c>
      <c r="D26" s="51" t="s">
        <v>78</v>
      </c>
      <c r="E26" s="51"/>
      <c r="F26" s="51"/>
      <c r="G26" s="10"/>
      <c r="H26" s="9" t="s">
        <v>79</v>
      </c>
      <c r="I26" s="10"/>
      <c r="J26" s="9" t="s">
        <v>80</v>
      </c>
      <c r="M26"/>
      <c r="P26"/>
    </row>
    <row r="27" spans="2:16" ht="6.75" customHeight="1" x14ac:dyDescent="0.35"/>
    <row r="28" spans="2:16" ht="29.25" customHeight="1" x14ac:dyDescent="0.35">
      <c r="C28" s="1"/>
      <c r="D28" s="11">
        <v>45514</v>
      </c>
      <c r="E28" s="12"/>
      <c r="F28" s="11" t="str">
        <f>TEXT(D28,"jjjj")</f>
        <v>samedi</v>
      </c>
      <c r="G28" s="13"/>
      <c r="H28" s="30">
        <v>8.3333333333333329E-2</v>
      </c>
      <c r="I28" s="13"/>
      <c r="J28" s="15"/>
    </row>
    <row r="29" spans="2:16" ht="6.75" customHeight="1" x14ac:dyDescent="0.35">
      <c r="C29" s="1"/>
      <c r="D29" s="13"/>
      <c r="E29" s="13"/>
      <c r="F29" s="13"/>
      <c r="G29" s="13"/>
      <c r="H29" s="16"/>
      <c r="I29" s="13"/>
    </row>
    <row r="30" spans="2:16" ht="29.25" customHeight="1" x14ac:dyDescent="0.35">
      <c r="C30" s="1"/>
      <c r="D30" s="11">
        <v>45515</v>
      </c>
      <c r="E30" s="12"/>
      <c r="F30" s="11" t="str">
        <f>TEXT(D30,"jjjj")</f>
        <v>dimanche</v>
      </c>
      <c r="G30" s="13"/>
      <c r="H30" s="30">
        <v>8.3333333333333329E-2</v>
      </c>
      <c r="I30" s="13"/>
      <c r="J30" s="15"/>
    </row>
    <row r="31" spans="2:16" ht="5.25" customHeight="1" x14ac:dyDescent="0.35">
      <c r="C31" s="1"/>
    </row>
    <row r="32" spans="2:16" ht="19.5" x14ac:dyDescent="0.35">
      <c r="C32" s="1"/>
      <c r="D32" s="17"/>
      <c r="E32" s="18"/>
      <c r="F32" s="18"/>
      <c r="G32" s="18"/>
      <c r="H32" s="18"/>
      <c r="I32" s="18"/>
      <c r="J32" s="19"/>
    </row>
    <row r="33" spans="2:16" ht="19.5" x14ac:dyDescent="0.35">
      <c r="C33" s="1"/>
      <c r="D33" s="20"/>
      <c r="E33" s="21"/>
      <c r="F33" s="21"/>
      <c r="G33" s="21"/>
      <c r="H33" s="21"/>
      <c r="I33" s="21"/>
      <c r="J33" s="22"/>
    </row>
    <row r="34" spans="2:16" ht="19.5" x14ac:dyDescent="0.35">
      <c r="C34" s="1"/>
      <c r="D34" s="20"/>
      <c r="E34" s="21"/>
      <c r="F34" s="21"/>
      <c r="G34" s="21"/>
      <c r="H34" s="21"/>
      <c r="I34" s="21"/>
      <c r="J34" s="22"/>
    </row>
    <row r="35" spans="2:16" ht="19.5" x14ac:dyDescent="0.35">
      <c r="C35" s="1"/>
      <c r="D35" s="20"/>
      <c r="E35" s="21"/>
      <c r="F35" s="21"/>
      <c r="G35" s="21"/>
      <c r="H35" s="21"/>
      <c r="I35" s="21"/>
      <c r="J35" s="22"/>
    </row>
    <row r="36" spans="2:16" ht="19.5" x14ac:dyDescent="0.35">
      <c r="C36" s="1"/>
      <c r="D36" s="20"/>
      <c r="E36" s="21"/>
      <c r="F36" s="21"/>
      <c r="G36" s="21"/>
      <c r="H36" s="21"/>
      <c r="I36" s="21"/>
      <c r="J36" s="22"/>
    </row>
    <row r="37" spans="2:16" ht="19.5" x14ac:dyDescent="0.35">
      <c r="C37" s="1"/>
      <c r="D37" s="20"/>
      <c r="E37" s="21"/>
      <c r="F37" s="21"/>
      <c r="G37" s="21"/>
      <c r="H37" s="21"/>
      <c r="I37" s="21"/>
      <c r="J37" s="22"/>
    </row>
    <row r="38" spans="2:16" ht="19.5" x14ac:dyDescent="0.35">
      <c r="C38" s="1"/>
      <c r="D38" s="20"/>
      <c r="E38" s="21"/>
      <c r="F38" s="21"/>
      <c r="G38" s="21"/>
      <c r="H38" s="21"/>
      <c r="I38" s="21"/>
      <c r="J38" s="22"/>
    </row>
    <row r="39" spans="2:16" ht="19.5" x14ac:dyDescent="0.35">
      <c r="C39" s="1"/>
      <c r="D39" s="20"/>
      <c r="E39" s="21"/>
      <c r="F39" s="21"/>
      <c r="G39" s="21"/>
      <c r="H39" s="21"/>
      <c r="I39" s="21"/>
      <c r="J39" s="22"/>
    </row>
    <row r="40" spans="2:16" ht="19.5" x14ac:dyDescent="0.35">
      <c r="C40" s="1"/>
      <c r="D40" s="20"/>
      <c r="E40" s="21"/>
      <c r="F40" s="21"/>
      <c r="G40" s="21"/>
      <c r="H40" s="21"/>
      <c r="I40" s="21"/>
      <c r="J40" s="22"/>
    </row>
    <row r="41" spans="2:16" ht="30" customHeight="1" x14ac:dyDescent="0.35">
      <c r="C41" s="1"/>
      <c r="D41" s="23"/>
      <c r="E41" s="24"/>
      <c r="F41" s="24"/>
      <c r="G41" s="24"/>
      <c r="H41" s="24"/>
      <c r="I41" s="24"/>
      <c r="J41" s="25"/>
    </row>
    <row r="42" spans="2:16" ht="16.5" customHeight="1" x14ac:dyDescent="0.35"/>
    <row r="43" spans="2:16" ht="43.5" customHeight="1" x14ac:dyDescent="0.35">
      <c r="B43" s="8" t="s">
        <v>82</v>
      </c>
      <c r="D43" s="51" t="s">
        <v>78</v>
      </c>
      <c r="E43" s="51"/>
      <c r="F43" s="51"/>
      <c r="G43" s="10"/>
      <c r="H43" s="9" t="s">
        <v>79</v>
      </c>
      <c r="I43" s="10"/>
      <c r="J43" s="9" t="s">
        <v>80</v>
      </c>
      <c r="M43"/>
      <c r="P43"/>
    </row>
    <row r="44" spans="2:16" ht="6.75" customHeight="1" x14ac:dyDescent="0.35"/>
    <row r="45" spans="2:16" ht="29.25" customHeight="1" x14ac:dyDescent="0.35">
      <c r="C45" s="1"/>
      <c r="D45" s="11">
        <v>45501</v>
      </c>
      <c r="E45" s="12"/>
      <c r="F45" s="11" t="str">
        <f>TEXT(D45,"jjjj")</f>
        <v>dimanche</v>
      </c>
      <c r="G45" s="13"/>
      <c r="H45" s="14" t="s">
        <v>83</v>
      </c>
      <c r="I45" s="13"/>
      <c r="J45" s="15"/>
    </row>
    <row r="46" spans="2:16" ht="6" customHeight="1" x14ac:dyDescent="0.35">
      <c r="C46" s="1"/>
      <c r="D46" s="13"/>
      <c r="E46" s="13"/>
      <c r="F46" s="13"/>
      <c r="G46" s="13"/>
      <c r="H46" s="16"/>
      <c r="I46" s="13"/>
    </row>
    <row r="47" spans="2:16" ht="32.25" customHeight="1" x14ac:dyDescent="0.35">
      <c r="C47" s="1"/>
      <c r="D47" s="26">
        <v>45502</v>
      </c>
      <c r="E47" s="27"/>
      <c r="F47" s="26" t="str">
        <f>TEXT(D47,"jjjj")</f>
        <v>lundi</v>
      </c>
      <c r="G47" s="28"/>
      <c r="H47" s="29">
        <v>4.1666666666666664E-2</v>
      </c>
      <c r="I47" s="13"/>
      <c r="J47" s="15"/>
    </row>
    <row r="48" spans="2:16" ht="6" customHeight="1" x14ac:dyDescent="0.35">
      <c r="C48" s="1"/>
    </row>
    <row r="49" spans="2:13" ht="32.25" customHeight="1" x14ac:dyDescent="0.35">
      <c r="C49" s="1"/>
      <c r="D49" s="26">
        <v>45503</v>
      </c>
      <c r="E49" s="27"/>
      <c r="F49" s="26" t="str">
        <f>TEXT(D49,"jjjj")</f>
        <v>mardi</v>
      </c>
      <c r="G49" s="28"/>
      <c r="H49" s="29">
        <v>8.3333333333333329E-2</v>
      </c>
      <c r="I49" s="13"/>
      <c r="J49" s="15"/>
    </row>
    <row r="50" spans="2:13" ht="6" customHeight="1" x14ac:dyDescent="0.35">
      <c r="C50" s="1"/>
      <c r="D50" s="28"/>
      <c r="E50" s="28"/>
      <c r="F50" s="28"/>
      <c r="G50" s="28"/>
      <c r="H50" s="31"/>
      <c r="I50" s="13"/>
    </row>
    <row r="51" spans="2:13" ht="32.25" customHeight="1" x14ac:dyDescent="0.35">
      <c r="C51" s="1"/>
      <c r="D51" s="26">
        <v>45504</v>
      </c>
      <c r="E51" s="27"/>
      <c r="F51" s="26" t="str">
        <f>TEXT(D51,"jjjj")</f>
        <v>mercredi</v>
      </c>
      <c r="G51" s="28"/>
      <c r="H51" s="29">
        <v>8.3333333333333329E-2</v>
      </c>
      <c r="I51" s="13"/>
      <c r="J51" s="15"/>
      <c r="M51"/>
    </row>
    <row r="52" spans="2:13" ht="6" customHeight="1" x14ac:dyDescent="0.35">
      <c r="C52" s="1"/>
      <c r="D52" s="28"/>
      <c r="E52" s="28"/>
      <c r="F52" s="28"/>
      <c r="G52" s="28"/>
      <c r="H52" s="31"/>
      <c r="I52" s="13"/>
    </row>
    <row r="53" spans="2:13" ht="32.25" customHeight="1" x14ac:dyDescent="0.35">
      <c r="C53" s="1"/>
      <c r="D53" s="26">
        <v>45509</v>
      </c>
      <c r="E53" s="27"/>
      <c r="F53" s="26" t="str">
        <f>TEXT(D53,"jjjj")</f>
        <v>lundi</v>
      </c>
      <c r="G53" s="28"/>
      <c r="H53" s="29">
        <v>8.3333333333333329E-2</v>
      </c>
      <c r="I53" s="13"/>
      <c r="J53" s="15"/>
    </row>
    <row r="54" spans="2:13" ht="6" customHeight="1" x14ac:dyDescent="0.35">
      <c r="C54" s="1"/>
      <c r="D54" s="13"/>
      <c r="E54" s="13"/>
      <c r="F54" s="13"/>
      <c r="G54" s="13"/>
      <c r="H54" s="16"/>
      <c r="I54" s="13"/>
    </row>
    <row r="55" spans="2:13" ht="19.5" x14ac:dyDescent="0.35">
      <c r="C55" s="1"/>
      <c r="D55" s="17"/>
      <c r="E55" s="18"/>
      <c r="F55" s="18"/>
      <c r="G55" s="18"/>
      <c r="H55" s="18"/>
      <c r="I55" s="18"/>
      <c r="J55" s="19"/>
    </row>
    <row r="56" spans="2:13" ht="19.5" x14ac:dyDescent="0.35">
      <c r="C56" s="1"/>
      <c r="D56" s="20"/>
      <c r="E56" s="21"/>
      <c r="F56" s="21"/>
      <c r="G56" s="21"/>
      <c r="H56" s="21"/>
      <c r="I56" s="21"/>
      <c r="J56" s="22"/>
    </row>
    <row r="57" spans="2:13" ht="19.5" x14ac:dyDescent="0.35">
      <c r="C57" s="1"/>
      <c r="D57" s="20"/>
      <c r="E57" s="21"/>
      <c r="F57" s="21"/>
      <c r="G57" s="21"/>
      <c r="H57" s="21"/>
      <c r="I57" s="21"/>
      <c r="J57" s="22"/>
    </row>
    <row r="58" spans="2:13" ht="30" customHeight="1" x14ac:dyDescent="0.35">
      <c r="C58" s="1"/>
      <c r="D58" s="23"/>
      <c r="E58" s="24"/>
      <c r="F58" s="24"/>
      <c r="G58" s="24"/>
      <c r="H58" s="24"/>
      <c r="I58" s="24"/>
      <c r="J58" s="25"/>
    </row>
    <row r="61" spans="2:13" ht="30" customHeight="1" x14ac:dyDescent="0.35">
      <c r="B61"/>
    </row>
  </sheetData>
  <mergeCells count="5">
    <mergeCell ref="D9:F9"/>
    <mergeCell ref="D26:F26"/>
    <mergeCell ref="D43:F43"/>
    <mergeCell ref="B2:J2"/>
    <mergeCell ref="B4:J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b3cac97-75e2-44c5-8608-bef5f745eff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9573C2DE064244B7DED2E80E220405" ma:contentTypeVersion="8" ma:contentTypeDescription="Create a new document." ma:contentTypeScope="" ma:versionID="0549266c1e482b4324def8be1b8aa756">
  <xsd:schema xmlns:xsd="http://www.w3.org/2001/XMLSchema" xmlns:xs="http://www.w3.org/2001/XMLSchema" xmlns:p="http://schemas.microsoft.com/office/2006/metadata/properties" xmlns:ns3="eb3cac97-75e2-44c5-8608-bef5f745effb" xmlns:ns4="ce07fb78-8f59-487c-ae60-0b72832d55ad" targetNamespace="http://schemas.microsoft.com/office/2006/metadata/properties" ma:root="true" ma:fieldsID="f7a481a18845c4b77a409f09ec85a0ad" ns3:_="" ns4:_="">
    <xsd:import namespace="eb3cac97-75e2-44c5-8608-bef5f745effb"/>
    <xsd:import namespace="ce07fb78-8f59-487c-ae60-0b72832d55a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3cac97-75e2-44c5-8608-bef5f745ef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07fb78-8f59-487c-ae60-0b72832d55a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D3CC56-6BC5-4DA3-8A48-C7EECED807C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A9CF76B-FD61-4FEA-B485-3860329FF867}">
  <ds:schemaRefs>
    <ds:schemaRef ds:uri="http://schemas.microsoft.com/office/2006/metadata/properties"/>
    <ds:schemaRef ds:uri="http://schemas.microsoft.com/office/infopath/2007/PartnerControls"/>
    <ds:schemaRef ds:uri="eb3cac97-75e2-44c5-8608-bef5f745effb"/>
  </ds:schemaRefs>
</ds:datastoreItem>
</file>

<file path=customXml/itemProps3.xml><?xml version="1.0" encoding="utf-8"?>
<ds:datastoreItem xmlns:ds="http://schemas.openxmlformats.org/officeDocument/2006/customXml" ds:itemID="{4FAC6A8D-6A01-4D8A-93F5-76D84FDCFC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3cac97-75e2-44c5-8608-bef5f745effb"/>
    <ds:schemaRef ds:uri="ce07fb78-8f59-487c-ae60-0b72832d55a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SITES JEUX OLYMPIQUES</vt:lpstr>
      <vt:lpstr>SITES MOBILES</vt:lpstr>
    </vt:vector>
  </TitlesOfParts>
  <Manager/>
  <Company>Groupe Milliet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Sidonie SD. DULOUM</dc:creator>
  <cp:keywords/>
  <dc:description/>
  <cp:lastModifiedBy>Sidonie SD. DULOUM</cp:lastModifiedBy>
  <cp:revision/>
  <cp:lastPrinted>2024-06-20T17:44:41Z</cp:lastPrinted>
  <dcterms:created xsi:type="dcterms:W3CDTF">2024-03-26T15:49:45Z</dcterms:created>
  <dcterms:modified xsi:type="dcterms:W3CDTF">2024-07-26T14:45:43Z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0x010100F69573C2DE064244B7DED2E80E220405</vt:lpwstr>
  </property>
</Properties>
</file>